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ie.corp\dfs\ЗАКУПКИ\Заказчики\1 БЭК_ТЭЦ-11\2024\М ПИР система выдачи мощностии\1.2. Публикация (рассылка)\"/>
    </mc:Choice>
  </mc:AlternateContent>
  <xr:revisionPtr revIDLastSave="0" documentId="13_ncr:1_{D4331988-CFFB-44A9-9C0E-30C3A24A293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Форма  НДЦМ" sheetId="2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FZ">'[2]Заявка на закупку'!$G$21</definedName>
    <definedName name="АдресЭлектроннойПочтыЗаказчика">'[3]1. Заявка'!$C$15</definedName>
    <definedName name="АдресЭлектропочтыЗаказчика">'[2]Заявка на закупку'!$G$10</definedName>
    <definedName name="АдресЭлектропочтыИсполнителя">'[2]Заявка на закупку'!$G$91</definedName>
    <definedName name="АдресЭлектропочтыКуратора">'[2]Заявка на закупку'!$G$19</definedName>
    <definedName name="АдресЭлектропочтыЭксперта">'[2]Заявка на закупку'!$G$96</definedName>
    <definedName name="антидемпинг">'[3]2. Требования'!$E$8</definedName>
    <definedName name="Бюджет">'[3]1. Заявка'!$C$32</definedName>
    <definedName name="ВалютаНМЦД">'[3]1. Заявка'!$C$33</definedName>
    <definedName name="ВерсияЗаявки">'[2]Заявка на закупку'!$A$2&amp;'[2]Заявка на закупку'!$B$2</definedName>
    <definedName name="ВерсияФайла">'[3]1. Заявка'!$E$1</definedName>
    <definedName name="ВесОпыта">'[2]Заявка на закупку'!#REF!</definedName>
    <definedName name="ВесЦеныДоговора">'[2]Заявка на закупку'!#REF!</definedName>
    <definedName name="ВыборАванса">'[3]1. Заявка'!$C$40</definedName>
    <definedName name="ДатаСоставленияЗаявки">'[2]Заявка на закупку'!$L$4</definedName>
    <definedName name="ДелимостьПредметаЗакупки">'[3]1. Заявка'!$C$52</definedName>
    <definedName name="ДетализацияТребованияОКадрах">'[2]Заявка на закупку'!$G$58</definedName>
    <definedName name="ДетализацияТребованияОПроизводственных">'[2]Заявка на закупку'!$G$61</definedName>
    <definedName name="ДоговорыСубподряда">'[3]1. Заявка'!$C$59</definedName>
    <definedName name="Документ_требования_о_РД_03_495_02">'[2]Заявка на закупку'!#REF!</definedName>
    <definedName name="Документ_требования_о_РД_03_613_03">'[2]Заявка на закупку'!#REF!</definedName>
    <definedName name="Документ_требования_о_РД_03_614_03">'[2]Заявка на закупку'!#REF!</definedName>
    <definedName name="Документ_требования_о_РД_03_615_03">'[2]Заявка на закупку'!#REF!</definedName>
    <definedName name="ДокументКадровыхРесурсов">'[2]Заявка на закупку'!$G$59</definedName>
    <definedName name="ДокументОПроизводственных">'[2]Заявка на закупку'!$G$62</definedName>
    <definedName name="ДокументОпыта">'[2]Заявка на закупку'!#REF!</definedName>
    <definedName name="ДокументОснованиеСрочностиЗакупки">'[2]Заявка на закупку'!$G$33</definedName>
    <definedName name="ДокументТребованияОбМТР">'[3]3. Требования'!$D$8</definedName>
    <definedName name="ДокументТребованияОНАКС">'[3]3. Требования'!$D$12</definedName>
    <definedName name="ДокументТребованияОРазрешенииНаПоставку">'[3]3. Требования'!$D$9</definedName>
    <definedName name="ДокументТребованияОСРО">ТипСРО</definedName>
    <definedName name="ДокументыТребованияОКадровыхРесурсах">'[3]3. Требования'!$D$7</definedName>
    <definedName name="ДолжностьИсполнителя">'[4]Заявка на закупку'!#REF!</definedName>
    <definedName name="ДолжностьИсполнителяЗаявки">'[4]Заявка на закупку'!#REF!</definedName>
    <definedName name="ДолжностьЛицаУтверждающегоДокументациюОЗакупке">'[3]1. Заявка'!$C$12</definedName>
    <definedName name="ДолжностьУтверждающего">'[2]Заявка на закупку'!$G$13</definedName>
    <definedName name="ДолжностьЭксперта">'[4]Заявка на закупку'!#REF!</definedName>
    <definedName name="ДопустимостьСубподряда">'[2]Заявка на закупку'!#REF!</definedName>
    <definedName name="ДопустимыйОбъемСубподряда">'[2]Заявка на закупку'!#REF!</definedName>
    <definedName name="Заказчик">[2]!Заказчики[Заказчик]</definedName>
    <definedName name="ЗакупкаВЭФ">'[2]Заявка на закупку'!#REF!</definedName>
    <definedName name="ЗакупкаНаКоэффициент">'[3]1. Заявка'!$C$53</definedName>
    <definedName name="ЗакупкаНаПонижающийКоэффициент">'[4]Заявка на закупку'!#REF!</definedName>
    <definedName name="ЗакупкаСредиСМСП">'[2]Заявка на закупку'!#REF!</definedName>
    <definedName name="ЗаявкаНаОрганизациюЗакупки">'[3]1. Заявка'!$B$2</definedName>
    <definedName name="Зн_иные_требования_к_предложениям">'[3]2. Требования'!$E$23</definedName>
    <definedName name="Зн_иные_требования_к_участникам">'[3]3. Требования'!$D$32</definedName>
    <definedName name="ИмяКуратора">'[2]Заявка на закупку'!$G$17</definedName>
    <definedName name="ИмяЭксперта">'[2]Заявка на закупку'!$G$93</definedName>
    <definedName name="Индексация">'[3]1. Заявка'!$C$37</definedName>
    <definedName name="ИсполнительЗаявки">'[2]Заявка на закупку'!$G$88</definedName>
    <definedName name="ИспользованиеНеликвидов">'[2]Заявка на закупку'!#REF!</definedName>
    <definedName name="КачествоРабот">'[3]2. Требования'!$E$13</definedName>
    <definedName name="КоличествоПоставки">'[2]Заявка на закупку'!$G$38</definedName>
    <definedName name="КоличествоПродукции">'[3]2. Требования'!$E$12</definedName>
    <definedName name="КоличествоРассматриваемыхДоговоров">'[3]1. Заявка'!$C$56</definedName>
    <definedName name="КраткоеОписаниеПредметаЗакупки">'[2]Заявка на закупку'!#REF!</definedName>
    <definedName name="_xlnm.Criteria">'[2]Заявка на закупку'!#REF!</definedName>
    <definedName name="КритерииАналогичностиОпыта">'[2]Заявка на закупку'!$G$54</definedName>
    <definedName name="КритерийАналогичности">'[3]1. Заявка'!$C$58</definedName>
    <definedName name="КураторЗакупки">'[3]1. Заявка'!$C$61</definedName>
    <definedName name="Кураторы_имена">OFFSET([2]Кураторы!$C$2, MATCH('[2]Заявка на закупку'!$G$16, [2]!Кураторы[Курирующее подразделение],0)-1, 1, COUNTIF([2]!Кураторы[Курирующее подразделение], '[2]Заявка на закупку'!$G$16), 1)</definedName>
    <definedName name="ЛицензияНаВыполнениеРаботУслуг">'[2]Заявка на закупку'!$G$63</definedName>
    <definedName name="ЛицоУтверждающееДокументациюОЗакупке">'[3]1. Заявка'!$C$11</definedName>
    <definedName name="МаксимальноеКоличествоРассматриваемыхДоговоров">'[2]Заявка на закупку'!$G$55</definedName>
    <definedName name="МаксимальныйПроцентСубподряда">'[3]2. Требования'!$E$21</definedName>
    <definedName name="Материалоемкость">'[3]1. Заявка'!$C$42</definedName>
    <definedName name="МатериалоемкостьПроцент">'[3]1. Заявка'!$C$43</definedName>
    <definedName name="МестонахождениеЗаказчика">'[2]Заявка на закупку'!$G$8</definedName>
    <definedName name="МестоПоставки">'[2]Заявка на закупку'!$G$40</definedName>
    <definedName name="МестоПубликацииЗакупки">'[3]1. Заявка'!$C$50</definedName>
    <definedName name="МинКоличествоРассматриваемыхДоговоров">'[3]1. Заявка'!$C$55</definedName>
    <definedName name="НаименованиеЗаказчика">'[2]Заявка на закупку'!$G$6</definedName>
    <definedName name="НаименованиеПредметДоговора">'[3]1. Заявка'!$B$25</definedName>
    <definedName name="НаименованиеПроекта">'[3]1. Заявка'!$C$26</definedName>
    <definedName name="НаименованиеСпособаЗакупки">'[3]1. Заявка'!$B$46</definedName>
    <definedName name="НаименованиеФилиалаЗаказчика">'[2]Заявка на закупку'!$G$7</definedName>
    <definedName name="НаличиеДействующегоДоговора">'[3]3. Требования'!$D$27</definedName>
    <definedName name="НаличиеМедОсмотра">'[3]3. Требования'!$D$30</definedName>
    <definedName name="НаличиеОбучения">'[3]3. Требования'!$D$28</definedName>
    <definedName name="НаличиеСИЗ">'[3]3. Требования'!$D$31</definedName>
    <definedName name="НаличиеСредствЗащиты">'[3]3. Требования'!$D$29</definedName>
    <definedName name="НаличиеТребованияОбМТР">'[3]3. Требования'!$E$8</definedName>
    <definedName name="НаличиеТребованияОКадрах">'[3]3. Требования'!$E$7</definedName>
    <definedName name="НаличиеТребованияОНАКС">'[3]3. Требования'!$E$12</definedName>
    <definedName name="НаличиеТребованияОРазрешенииНаПоставкуПродукции">'[3]3. Требования'!$E$9</definedName>
    <definedName name="НаличиеТребованияОСРО">'[3]3. Требования'!$E$10</definedName>
    <definedName name="НаправлениеДеятельности">'[3]1. Заявка'!$C$28</definedName>
    <definedName name="НДС">'[2]Заявка на закупку'!$G$43</definedName>
    <definedName name="НеликвидыКакМатериалы">'[2]Заявка на закупку'!#REF!</definedName>
    <definedName name="НМЦД">'[2]Заявка на закупку'!$G$42</definedName>
    <definedName name="НМЦДБезНДС">'[3]1. Заявка'!$C$31</definedName>
    <definedName name="НМЦДОпределена">'[3]1. Заявка'!$C$30</definedName>
    <definedName name="НомерКонтактногоТелефонаЗаказчика">'[3]1. Заявка'!$C$16</definedName>
    <definedName name="НомерПозицииПланаЗакупки">'[2]Заявка на закупку'!$G$22</definedName>
    <definedName name="НомерТелефонаЗаказчика">"+"&amp;'[2]Заявка на закупку'!$G$11&amp;" ("&amp;'[2]Заявка на закупку'!$H$11&amp;") "&amp;'[2]Заявка на закупку'!$I$11:$M$11</definedName>
    <definedName name="НомерТелефонаИсполнителяЗаявки">"+"&amp;'[2]Заявка на закупку'!$G$90&amp;" ("&amp;'[2]Заявка на закупку'!$H$90&amp;") "&amp;'[2]Заявка на закупку'!$I$90:$M$90</definedName>
    <definedName name="НомерТелефонаКуратора">'[2]Заявка на закупку'!$G$18</definedName>
    <definedName name="НомерТелефонаЭксперта">"+"&amp;'[2]Заявка на закупку'!$G$95&amp;" ("&amp;'[2]Заявка на закупку'!$H$95&amp;") "&amp;'[2]Заявка на закупку'!$I$95:$M$95</definedName>
    <definedName name="ОбеспечениеАванса">'[3]3. Требования'!$D$41</definedName>
    <definedName name="ОбеспечениеЗаявки">'[3]1. Заявка'!$C$39</definedName>
    <definedName name="ОбеспечиваемыеОбязательства">'[3]3. Требования'!$D$38</definedName>
    <definedName name="_xlnm.Print_Area" localSheetId="0">'Форма  НДЦМ'!$A$1:$C$26</definedName>
    <definedName name="ОбратнаяСвязь">#REF!</definedName>
    <definedName name="ОКАТО">'[2]Заявка на закупку'!$G$41</definedName>
    <definedName name="ПериодДоговора">'[2]Заявка на закупку'!$G$39&amp;TEXT('[2]Заявка на закупку'!$K$39, "ДД.ММ.ГГГГ")</definedName>
    <definedName name="Подразделение">OFFSET(#REF!, MATCH('[5]Заявка на закупку'!$G$5,#REF!, 0)-1, 1, COUNTIF(#REF!,'[5]Заявка на закупку'!$G$5), 1)</definedName>
    <definedName name="ПодразделениеЗаказчика">'[3]1. Заявка'!$C$7</definedName>
    <definedName name="Подразделения_организатора">[2]!Таблица3[Подразделение]</definedName>
    <definedName name="ПодтверждениеНеобходимостиКраткосрочнойПубликации">'[3]1. Заявка'!$C$49</definedName>
    <definedName name="ПонижающийК">'[2]Заявка на закупку'!$G$45</definedName>
    <definedName name="ПорядокОплаты">'[2]Заявка на закупку'!$G$47</definedName>
    <definedName name="ПочтовыйАдресЗаказчика">'[2]Заявка на закупку'!$G$9</definedName>
    <definedName name="ПревышениеНМЦД">'[3]1. Заявка'!$C$38</definedName>
    <definedName name="ПределАванса">'[3]4. Критерии'!$E$8</definedName>
    <definedName name="ПредметДоговора">'[2]Заявка на закупку'!$G$28</definedName>
    <definedName name="ПредметОценкиКолвоДоговоров">'[3]&gt;&gt;&gt; &gt;&gt;&gt;'!$A$6</definedName>
    <definedName name="ПредметОценкиКолвоДоговоровОценка">'[3]4. Критерии'!$D$11</definedName>
    <definedName name="ПредметОценкиСуммарнаяЦенаДог">'[3]&gt;&gt;&gt; &gt;&gt;&gt;'!$B$6</definedName>
    <definedName name="ПредметОценкиСуммарнаяЦенаДогОценка">'[3]4. Критерии'!$D$12</definedName>
    <definedName name="ПричинаСрочностиЗакупки">'[2]Заявка на закупку'!$G$32</definedName>
    <definedName name="ПроцентНДС">'[3]1. Заявка'!$C$34</definedName>
    <definedName name="РазмерОбеспеченияДоговора3">'[3]3. Требования'!$D$36</definedName>
    <definedName name="РассматриваемыйПериодДоговоров">'[3]1. Заявка'!$C$57</definedName>
    <definedName name="РассматриваемыйПериодЗаключенияАналогичныхДоговоров">'[2]Заявка на закупку'!$G$56</definedName>
    <definedName name="РассмотрениеАльтернативныхПредложений">'[3]1. Заявка'!$C$51</definedName>
    <definedName name="СложностьНаправленияДеятельности">'[3]1. Заявка'!$C$29</definedName>
    <definedName name="Содержание_требования_о_РД_03_495_02">'[2]Заявка на закупку'!#REF!</definedName>
    <definedName name="Содержание_требования_о_РД_03_613_03">'[2]Заявка на закупку'!#REF!</definedName>
    <definedName name="Содержание_требования_о_РД_03_614_03">'[2]Заявка на закупку'!#REF!</definedName>
    <definedName name="Содержание_требования_о_РД_03_615_03">'[2]Заявка на закупку'!#REF!</definedName>
    <definedName name="СодержаниеТребованияОбОпыте">'[2]Заявка на закупку'!#REF!</definedName>
    <definedName name="СодержаниеТребованияОКадрах">'[2]Заявка на закупку'!$G$57</definedName>
    <definedName name="СодержаниеТребованияОПроизводственных">'[2]Заявка на закупку'!$G$60</definedName>
    <definedName name="СоставЦеныДоговора">'[2]Заявка на закупку'!$G$49</definedName>
    <definedName name="СпособЗакупки">'[2]Заявка на закупку'!#REF!</definedName>
    <definedName name="СправкаОРазмереОбязательств">'[2]Заявка на закупку'!$G$65</definedName>
    <definedName name="СправкаСРО">'[3]3. Требования'!$D$11</definedName>
    <definedName name="СрокВыполненияРабот">'[3]2. Требования'!$E$11</definedName>
    <definedName name="СрокГарантии">'[2]Заявка на закупку'!$G$50</definedName>
    <definedName name="СрокГарантииНаПродукцию">'[3]2. Требования'!$E$14</definedName>
    <definedName name="СрокДоговора">'[3]2. Требования'!$E$9</definedName>
    <definedName name="СрокиИУсловияАванса">'[3]3. Требования'!$D$42</definedName>
    <definedName name="СрокиПоставки">'[2]Заявка на закупку'!$G$37</definedName>
    <definedName name="СрокОплаты">'[2]Заявка на закупку'!$G$48</definedName>
    <definedName name="СрокОплатыПродукции">'[3]2. Требования'!$E$17</definedName>
    <definedName name="СрокПриемаЗаявок">'[2]Заявка на закупку'!$G$31</definedName>
    <definedName name="СрочностьЗакупки">'[3]1. Заявка'!$C$48</definedName>
    <definedName name="ТелефонИсполнителяЗаявки">'[3]1. Заявка'!$C$71</definedName>
    <definedName name="ТелефонИсполнителяЗаявки2">'[3]1. Заявка'!$C$72</definedName>
    <definedName name="ТелефонКуратораЗакупки">'[3]1. Заявка'!$C$62</definedName>
    <definedName name="ТелефонТехническогоСпециалиста">'[3]1. Заявка'!$C$66</definedName>
    <definedName name="ТелефонТехническогоСпециалиста2">'[3]1. Заявка'!$C$67</definedName>
    <definedName name="ТехЗадание">'[2]Заявка на закупку'!#REF!</definedName>
    <definedName name="ТехническийСпециалист">'[3]1. Заявка'!$C$64</definedName>
    <definedName name="ТехПредложение">'[2]Заявка на закупку'!$G$35</definedName>
    <definedName name="ТипПлана">'[4]Заявка на закупку'!#REF!</definedName>
    <definedName name="ТипСРО">'[3]3. Требования'!$D$10</definedName>
    <definedName name="ТоварыПроизводстваРФ">'[3]1. Заявка'!$C$41</definedName>
    <definedName name="Тр_иные_требования_к_предложениям">'[3]2. Требования'!$F$23</definedName>
    <definedName name="Тр_иные_требования_к_участникам">'[3]3. Требования'!$E$32</definedName>
    <definedName name="ТребованиеНаличиеДействующегоДоговора">'[3]3. Требования'!$E$27</definedName>
    <definedName name="ТребованиеНаличиеМедОсмотра">'[3]3. Требования'!$E$30</definedName>
    <definedName name="ТребованиеНаличиеОбучения">'[3]3. Требования'!$E$28</definedName>
    <definedName name="ТребованиеНаличиеСИЗ">'[3]3. Требования'!$E$31</definedName>
    <definedName name="ТребованиеНаличиеСредствЗащиты">'[3]3. Требования'!$E$29</definedName>
    <definedName name="ТребованиеОбеспеченияАванса">'[3]3. Требования'!$E$41</definedName>
    <definedName name="ТребованиеОДокументеСРО">'[2]Заявка на закупку'!$G$64</definedName>
    <definedName name="ТребованиеОПроизводственных">'[2]Заявка на закупку'!#REF!</definedName>
    <definedName name="ТребованиеОЧленствеВСРО">'[2]Заявка на закупку'!$E$64</definedName>
    <definedName name="ТребованиеПоПревышениюНМЦД">'[3]2. Требования'!$E$22</definedName>
    <definedName name="ТребованиеПоПревышениюНМЦДТребуется">'[3]2. Требования'!$F$22</definedName>
    <definedName name="ТребованияБезопасности">'[3]2. Требования'!$E$20</definedName>
    <definedName name="ТребованияКБезопасности">'[2]Заявка на закупку'!$E$52</definedName>
    <definedName name="ТребуетсяКачествоРабот">'[3]2. Требования'!$F$13</definedName>
    <definedName name="УсловиеОплатыПродукции">'[3]2. Требования'!$E$16</definedName>
    <definedName name="Установление_требования_о_РД_03_495_02">'[2]Заявка на закупку'!#REF!</definedName>
    <definedName name="Установление_требования_о_РД_03_613_03">'[2]Заявка на закупку'!#REF!</definedName>
    <definedName name="Установление_требования_о_РД_03_614_03">'[2]Заявка на закупку'!#REF!</definedName>
    <definedName name="Установление_требования_о_РД_03_615_03">'[2]Заявка на закупку'!#REF!</definedName>
    <definedName name="УстановлениеТребованияОбОпыте">'[2]Заявка на закупку'!#REF!</definedName>
    <definedName name="УстановлениеТребованияОКадрах">'[2]Заявка на закупку'!#REF!</definedName>
    <definedName name="Утверждающий">'[2]Заявка на закупку'!$G$12</definedName>
    <definedName name="ФЗ223?">'[3]1. Заявка'!$C$8</definedName>
    <definedName name="ФормаОплаты">'[2]Заявка на закупку'!$G$46</definedName>
    <definedName name="ФормаОплатыПродукции">'[3]2. Требования'!$E$15</definedName>
    <definedName name="ЦенаДавальческихМатериалов">'[3]1. Заявка'!$C$44</definedName>
    <definedName name="ЦенаМатериаловЗаказчика">'[2]Заявка на закупку'!$J$44</definedName>
    <definedName name="ЦенаМатериаловПодрядчика">'[2]Заявка на закупку'!#REF!</definedName>
    <definedName name="ЦЗКРезультаты">'[3]План ЦЗК'!$C$38</definedName>
    <definedName name="ЭлектроннаяПочтаИсполнителяЗаявки">'[3]1. Заявка'!$C$73</definedName>
    <definedName name="ЭлектроннаяПочтаКуратораЗакупки">'[3]1. Заявка'!$C$63</definedName>
    <definedName name="ЭлектроннаяПочтаТехническогоСпециалиста">'[3]1. Заявка'!$C$68</definedName>
    <definedName name="ЭФ">'[2]&gt;&gt;&gt;  &gt;&gt;&gt;'!$A$2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5" i="2" l="1"/>
  <c r="C12" i="2"/>
  <c r="A12" i="2"/>
  <c r="C11" i="2"/>
  <c r="A11" i="2"/>
  <c r="C10" i="2"/>
  <c r="A10" i="2"/>
  <c r="C5" i="2"/>
  <c r="C4" i="2"/>
  <c r="A2" i="2"/>
</calcChain>
</file>

<file path=xl/sharedStrings.xml><?xml version="1.0" encoding="utf-8"?>
<sst xmlns="http://schemas.openxmlformats.org/spreadsheetml/2006/main" count="24" uniqueCount="24">
  <si>
    <t>Уважаемые участники мониторинга!</t>
  </si>
  <si>
    <r>
      <t xml:space="preserve">Получатели предложения - </t>
    </r>
    <r>
      <rPr>
        <b/>
        <i/>
        <sz val="12"/>
        <color theme="1"/>
        <rFont val="Calibri"/>
        <family val="2"/>
        <charset val="204"/>
        <scheme val="minor"/>
      </rPr>
      <t>куратор Организатора</t>
    </r>
  </si>
  <si>
    <t>Спирин Илья Артемович</t>
  </si>
  <si>
    <t xml:space="preserve">По  техническим вопросам </t>
  </si>
  <si>
    <t>Шелковников Н.Л., начальник электротехнической службы ООО "БЭК"</t>
  </si>
  <si>
    <t xml:space="preserve">	8(3952) 794-430</t>
  </si>
  <si>
    <t>Окончание приема предложений</t>
  </si>
  <si>
    <t>Условия мониторинга</t>
  </si>
  <si>
    <t>Предложение на мониторинг</t>
  </si>
  <si>
    <t>(условия мониторинга приняты)</t>
  </si>
  <si>
    <t>Дата предложения</t>
  </si>
  <si>
    <t>Участник мониторинга</t>
  </si>
  <si>
    <t xml:space="preserve">Наименование организации </t>
  </si>
  <si>
    <t>Местонахождение</t>
  </si>
  <si>
    <t>ИНН</t>
  </si>
  <si>
    <t>КПП</t>
  </si>
  <si>
    <t>№</t>
  </si>
  <si>
    <t>Параметры предложения</t>
  </si>
  <si>
    <t>Значение</t>
  </si>
  <si>
    <t>Срок выполнения работ, календарных дней</t>
  </si>
  <si>
    <t>Стоимость работ, без учета НДС, руб</t>
  </si>
  <si>
    <t>Сумма НДС, руб</t>
  </si>
  <si>
    <t>ИТОГО стоимость с учетом НДС, руб</t>
  </si>
  <si>
    <t>Должность, ФИО руководителя организации участника мониторинга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</si>
</sst>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800]dddd\,\ mmmm\ dd\,\ yyyy"/>
    <numFmt numFmtId="166" formatCode="#,##0.00;[Red]#,##0.00"/>
  </numFmts>
  <fonts count="7" x14ac:knownFonts="1">
    <font>
      <sz val="11"/>
      <color theme="1"/>
      <name val="Calibri"/>
      <family val="2"/>
      <scheme val="minor"/>
    </font>
    <font>
      <i/>
      <sz val="12"/>
      <color rgb="FFFF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2" borderId="0" xfId="0" applyFont="1" applyFill="1" applyAlignment="1">
      <alignment horizontal="right" vertical="center" wrapText="1"/>
    </xf>
    <xf numFmtId="164" fontId="3" fillId="2" borderId="0" xfId="0" applyNumberFormat="1" applyFont="1" applyFill="1" applyAlignment="1" applyProtection="1">
      <alignment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3" fillId="2" borderId="0" xfId="0" applyFont="1" applyFill="1" applyAlignment="1">
      <alignment horizontal="right" vertical="center" wrapText="1"/>
    </xf>
    <xf numFmtId="164" fontId="4" fillId="2" borderId="0" xfId="0" applyNumberFormat="1" applyFont="1" applyFill="1" applyAlignment="1" applyProtection="1">
      <alignment horizontal="left" vertical="center" wrapText="1"/>
      <protection locked="0"/>
    </xf>
    <xf numFmtId="0" fontId="5" fillId="0" borderId="0" xfId="0" applyFont="1" applyAlignment="1">
      <alignment vertical="center" wrapText="1"/>
    </xf>
    <xf numFmtId="0" fontId="5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vertical="center" wrapText="1"/>
    </xf>
    <xf numFmtId="0" fontId="2" fillId="3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1" fontId="3" fillId="2" borderId="0" xfId="0" applyNumberFormat="1" applyFont="1" applyFill="1" applyAlignment="1" applyProtection="1">
      <alignment horizontal="left" vertical="center" wrapText="1"/>
      <protection locked="0"/>
    </xf>
    <xf numFmtId="0" fontId="6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2" borderId="0" xfId="0" applyFont="1" applyFill="1" applyAlignment="1" applyProtection="1">
      <alignment horizontal="left" vertical="center" wrapText="1"/>
      <protection locked="0"/>
    </xf>
    <xf numFmtId="166" fontId="2" fillId="0" borderId="0" xfId="0" applyNumberFormat="1" applyFont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166" fontId="5" fillId="2" borderId="0" xfId="0" applyNumberFormat="1" applyFont="1" applyFill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4" fillId="0" borderId="0" xfId="0" applyFont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Обычный" xfId="0" builtinId="0"/>
  </cellStyles>
  <dxfs count="19">
    <dxf>
      <font>
        <i val="0"/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166" formatCode="#,##0.00;[Red]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7;&#1040;&#1050;&#1059;&#1055;&#1050;&#1048;/&#1047;&#1072;&#1082;&#1072;&#1079;&#1095;&#1080;&#1082;&#1080;/1%20&#1041;&#1069;&#1050;_&#1058;&#1069;&#1062;-11/2024/&#1052;%20&#1055;&#1048;&#1056;%20&#1089;&#1080;&#1089;&#1090;&#1077;&#1084;&#1072;%20&#1074;&#1099;&#1076;&#1072;&#1095;&#1080;%20&#1084;&#1086;&#1097;&#1085;&#1086;&#1089;&#1090;&#1080;&#1080;/&#1047;&#1072;&#1103;&#1074;&#1082;&#1072;%20&#1085;&#1072;%20&#1084;&#1086;&#1085;&#1080;&#1090;&#1086;&#1088;&#1080;&#1085;&#1075;%20(26.07.2023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/&#1047;&#1040;&#1050;&#1059;&#1055;&#1050;&#1048;/&#1054;&#1042;&#1055;%20&#1043;&#1050;_&#1044;&#1057;&#1055;/3%20&#1040;&#1083;&#1100;&#1073;&#1086;&#1084;%20&#1092;&#1086;&#1088;&#1084;/1_&#1047;&#1072;&#1103;&#1074;&#1082;&#1072;%20&#1085;&#1072;%20&#1079;&#1072;&#1082;&#1091;&#1087;&#1082;&#1091;/&#1059;&#1047;/&#1055;&#1086;%20223%20&#1060;&#1086;&#1088;&#1084;&#1072;%20&#1079;&#1072;&#1103;&#1074;&#1082;&#1080;%20&#1085;&#1072;%20&#1086;&#1088;&#1075;&#1072;&#1085;&#1080;&#1079;&#1072;&#1094;&#1080;&#1102;%20&#1079;&#1072;&#1082;&#1091;&#1087;&#1082;&#1080;%20(14.10.19).xlt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7;&#1040;&#1050;&#1059;&#1055;&#1050;&#1048;/0%20&#1054;&#1088;&#1075;&#1072;&#1085;&#1080;&#1079;&#1072;&#1094;&#1080;&#1103;%20&#1079;&#1072;&#1082;&#1091;&#1087;&#1086;&#1082;/00%20&#1047;&#1072;&#1103;&#1074;&#1082;&#1072;%20&#1085;&#1072;%20&#1086;&#1088;&#1075;&#1072;&#1085;&#1080;&#1079;&#1072;&#1094;&#1080;&#1102;%20&#1079;&#1072;&#1082;&#1091;&#1087;&#1082;&#1080;/&#1047;&#1072;&#1082;&#1091;&#1087;&#1082;&#1072;%20&#1082;&#1086;&#1085;&#1082;&#1091;&#1088;&#1077;&#1085;&#1090;&#1085;&#1072;&#1103;/&#1047;&#1072;&#1103;&#1074;&#1082;&#1072;%20&#1085;&#1072;%20&#1086;&#1088;&#1075;&#1072;&#1085;&#1080;&#1079;&#1072;&#1094;&#1080;&#1102;%20&#1079;&#1072;&#1082;&#1091;&#1087;&#1082;&#1080;%20(21.07.2023)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/&#1047;&#1040;&#1050;&#1059;&#1055;&#1050;&#1048;/&#1054;&#1042;&#1055;%20&#1043;&#1050;_&#1044;&#1057;&#1055;/3%20&#1040;&#1083;&#1100;&#1073;&#1086;&#1084;%20&#1092;&#1086;&#1088;&#1084;/1_&#1047;&#1072;&#1103;&#1074;&#1082;&#1072;%20&#1085;&#1072;%20&#1079;&#1072;&#1082;&#1091;&#1087;&#1082;&#1091;/&#1059;&#1047;/&#1045;&#1044;%20&#1055;%20&#1060;&#1086;&#1088;&#1084;&#1072;%20&#1079;&#1072;&#1103;&#1074;&#1082;&#1080;%20&#1085;&#1072;%20&#1086;&#1088;&#1075;&#1072;&#1085;&#1080;&#1079;&#1072;&#1094;&#1080;&#1102;%20&#1079;&#1072;&#1082;&#1091;&#1087;&#1082;&#1080;%20(15.10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7;&#1072;&#1103;&#1074;&#1082;&#1072;%20&#1085;&#1072;%20&#1079;&#1072;&#1082;&#1091;&#1087;&#1082;&#1091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 - заполняет заказчик"/>
      <sheetName val="Форма  НДЦМ"/>
      <sheetName val="Анализ НМЦД"/>
      <sheetName val="Анализ рынка"/>
      <sheetName val="Отказ"/>
      <sheetName val="Сроки, даты"/>
      <sheetName val="Кураторы"/>
      <sheetName val="Подразделения заказчиков"/>
      <sheetName val="Заказчики"/>
      <sheetName val="Наименования проектов"/>
    </sheetNames>
    <sheetDataSet>
      <sheetData sheetId="0">
        <row r="7">
          <cell r="C7" t="str">
            <v>Предмет мониторинга</v>
          </cell>
          <cell r="E7" t="str">
            <v>Разработка схем выдачи можности тепловых электростанций Иркутская ТЭЦ-11 (Прилагаемое ТЗ, необходимо рассматривать ТЗ только в отношении ТЭЦ-11)</v>
          </cell>
        </row>
        <row r="10">
          <cell r="C10" t="str">
            <v>Планируемый срок (период) работ</v>
          </cell>
          <cell r="E10" t="str">
            <v>до 31.12.2024</v>
          </cell>
        </row>
        <row r="11">
          <cell r="C11" t="str">
            <v xml:space="preserve">Условия оплаты </v>
          </cell>
          <cell r="E11" t="str">
            <v xml:space="preserve">Оплата в течение 60 дней (субъектам СМСП - в течение 7 рабочих дней) после закрытия актов выполненных работ, оказанных услуг 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 на мониторинг"/>
      <sheetName val="Конкурентный лист"/>
      <sheetName val="Рекомендуемые участники"/>
      <sheetName val="Заявка на закупку"/>
      <sheetName val="Обоснование закупки у ЕП"/>
      <sheetName val="Решение о закупке у ЕП"/>
      <sheetName val="Основания закупки у ЕП"/>
      <sheetName val="Способы закупки"/>
      <sheetName val="Лист1"/>
      <sheetName val="Направления деятельности"/>
      <sheetName val="План"/>
      <sheetName val=" Критерии"/>
      <sheetName val="Таблица оценки договоров"/>
      <sheetName val="Заключения о соответствии"/>
      <sheetName val="Таблица претензий"/>
      <sheetName val="Приглашение к участию"/>
      <sheetName val="Приглашение на переторжку"/>
      <sheetName val="Приглашение на очную переторжку"/>
      <sheetName val="Запрос скидки"/>
      <sheetName val="Запрос макс. скидки"/>
      <sheetName val="&gt;&gt;&gt;  &gt;&gt;&gt;"/>
      <sheetName val="Лист2"/>
      <sheetName val="Лист3"/>
      <sheetName val="Доп. требования"/>
      <sheetName val="||| транзит-выбор |||"/>
      <sheetName val="Членство в СРО"/>
      <sheetName val="Сроки работ"/>
      <sheetName val="Типы планов"/>
      <sheetName val="Заказчики"/>
      <sheetName val="Подразделения заказчиков"/>
      <sheetName val="Подразделения организатора"/>
      <sheetName val="Кураторы"/>
      <sheetName val="Порядки оценки"/>
      <sheetName val="Места проведения"/>
      <sheetName val="Даты размещения"/>
      <sheetName val="Сроки размещения закупки"/>
      <sheetName val="По 223 Форма заявки на организа"/>
    </sheetNames>
    <sheetDataSet>
      <sheetData sheetId="0"/>
      <sheetData sheetId="1"/>
      <sheetData sheetId="2"/>
      <sheetData sheetId="3">
        <row r="2">
          <cell r="A2" t="str">
            <v xml:space="preserve"> β</v>
          </cell>
          <cell r="B2">
            <v>21</v>
          </cell>
        </row>
        <row r="8">
          <cell r="G8" t="str">
            <v/>
          </cell>
        </row>
        <row r="11">
          <cell r="G11">
            <v>7</v>
          </cell>
          <cell r="H11">
            <v>3952</v>
          </cell>
        </row>
        <row r="16">
          <cell r="G16" t="str">
            <v>Отдел выбора подрядчиков для генерирующих компаний</v>
          </cell>
        </row>
        <row r="18">
          <cell r="G18" t="str">
            <v/>
          </cell>
        </row>
        <row r="19">
          <cell r="G19" t="str">
            <v/>
          </cell>
        </row>
        <row r="21">
          <cell r="G21" t="str">
            <v>План закупок не по 223-ФЗ</v>
          </cell>
        </row>
        <row r="31">
          <cell r="G31">
            <v>7</v>
          </cell>
        </row>
        <row r="35">
          <cell r="G35" t="str">
            <v>Соглашается</v>
          </cell>
        </row>
        <row r="38">
          <cell r="G38" t="str">
            <v/>
          </cell>
        </row>
        <row r="39">
          <cell r="G39" t="str">
            <v xml:space="preserve">С даты заключения договора по </v>
          </cell>
        </row>
        <row r="41">
          <cell r="G41" t="str">
            <v/>
          </cell>
        </row>
        <row r="42">
          <cell r="G42">
            <v>2000000</v>
          </cell>
        </row>
        <row r="44">
          <cell r="J44" t="str">
            <v>рублей без НДС</v>
          </cell>
        </row>
        <row r="45">
          <cell r="G45" t="str">
            <v>Нет</v>
          </cell>
        </row>
        <row r="46">
          <cell r="G46" t="str">
            <v>Безналичный расчет</v>
          </cell>
        </row>
        <row r="47">
          <cell r="G47" t="str">
            <v>Перечислением денежных средств на расчетный счет подрядчика, указанный в договоре</v>
          </cell>
        </row>
        <row r="48">
          <cell r="G48" t="str">
            <v>Оплата работ (услуг) осуществляется в течение 60 дней после закрытия актов выполненных работ, оказанных услуг (за исключением оплаты субъектам малого и среднего предпринимательства). Оплата работ (услуг) субъектам МСП - в течение 30 дней после закрытия актов выполненных работ.</v>
          </cell>
        </row>
        <row r="49">
          <cell r="G49" t="str">
            <v>Цена договора, заключаемого по результатам закупки, включает расходы на перевозку, доставку, страхование, уплату таможенных пошлин, налогов, других обязательных платежей и иных расходов, включая непредвиденные расходы, которые могут возникнуть в период действия договора в связи с его исполнением.</v>
          </cell>
        </row>
        <row r="50">
          <cell r="G50">
            <v>12</v>
          </cell>
        </row>
        <row r="52">
          <cell r="E52" t="str">
            <v>1. Правила по охране труда при работе на высоте (Приказ Минтруда России от 28.03.2014 № 155н).
2. Федеральный закон «О промышленной безопасности опасных производственных объектов» от 21.07.1997 N 116-ФЗ.
3. Правила пожарной безопасности для энергетических предприятий РД 153-34.0-03.301-00.
4. Типовая инструкция по технической эксплуатации производственных зданий и сооружений энергопредприятий РД 34.21.521-91.</v>
          </cell>
        </row>
        <row r="54">
          <cell r="G54" t="str">
            <v>Опыт участника считается аналогичным в том случае, если работы (услуги), выполненные таким участником в представленных договорах, аналогичны заявленным по настоящей закупке.</v>
          </cell>
        </row>
        <row r="57">
          <cell r="G57" t="str">
            <v xml:space="preserve">Участник должен обладать необходимыми кадровыми ресурсами </v>
          </cell>
        </row>
        <row r="59">
          <cell r="G59" t="str">
            <v>Справка о кадровых ресурсах по форме к документации о закупке</v>
          </cell>
        </row>
        <row r="60">
          <cell r="G60" t="str">
            <v xml:space="preserve">Участник должен обладать необходимыми производственными и материально-техническими ресурсами </v>
          </cell>
        </row>
        <row r="62">
          <cell r="G62" t="str">
            <v>Справка о МТР по форме к документации о закупке</v>
          </cell>
        </row>
        <row r="63">
          <cell r="G63" t="str">
            <v>Требование не установлено</v>
          </cell>
        </row>
        <row r="64">
          <cell r="E64" t="str">
            <v>Членство в СРО с правом на строительство, реконструкцию, капремонт в отношении объектов капитального строительства (кроме особо опасных, технически сложных и уникальных объектов, объектов использования атомной энергии)</v>
          </cell>
          <cell r="G64" t="str">
            <v>Копия выписки из реестра членов СРО</v>
          </cell>
        </row>
        <row r="65">
          <cell r="G65" t="str">
            <v>Справка в свободной форме о совокупном размере обязательств участника закупки по договорам, которые заключены с использованием конкурентных способов, не должен превышать уровень ответственности участника по компенсационному фонду обеспечения договорных обязательств.</v>
          </cell>
        </row>
        <row r="90">
          <cell r="G90">
            <v>7</v>
          </cell>
        </row>
        <row r="95">
          <cell r="G95">
            <v>7</v>
          </cell>
        </row>
      </sheetData>
      <sheetData sheetId="4"/>
      <sheetData sheetId="5"/>
      <sheetData sheetId="6"/>
      <sheetData sheetId="7"/>
      <sheetData sheetId="8"/>
      <sheetData sheetId="9"/>
      <sheetData sheetId="10">
        <row r="7">
          <cell r="A7">
            <v>1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2">
          <cell r="A2" t="e">
            <v>#REF!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2">
          <cell r="B2" t="str">
            <v>ПАО «Иркутскэнерго»</v>
          </cell>
        </row>
      </sheetData>
      <sheetData sheetId="30"/>
      <sheetData sheetId="31">
        <row r="2">
          <cell r="C2" t="str">
            <v>Отдел выбора подрядчиков для генерирующих компаний</v>
          </cell>
        </row>
      </sheetData>
      <sheetData sheetId="32"/>
      <sheetData sheetId="33"/>
      <sheetData sheetId="34"/>
      <sheetData sheetId="35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Заявка"/>
      <sheetName val="2. Требования"/>
      <sheetName val="3. Требования"/>
      <sheetName val="4. Критерии"/>
      <sheetName val="Выборы в критериях оценки"/>
      <sheetName val="Веса критериев"/>
      <sheetName val="5. Участники"/>
      <sheetName val="Протокол КК ТК"/>
      <sheetName val="Таблица ранжирования"/>
      <sheetName val="Свод предложений"/>
      <sheetName val="Оцен. фин. сост."/>
      <sheetName val="План ЦЗК"/>
      <sheetName val="&gt;&gt;&gt; &gt;&gt;&gt;"/>
      <sheetName val="Способы закупок"/>
      <sheetName val="Кураторы"/>
      <sheetName val="Места публикации"/>
      <sheetName val="Заказчики"/>
      <sheetName val="ПроцентСубподряда"/>
      <sheetName val="ПереченьСМСП"/>
      <sheetName val="ФормаОбеспеченияЗаявки"/>
      <sheetName val="ФормаОбеспеченияДоговора"/>
      <sheetName val="Подразделения заказчиков"/>
      <sheetName val="ПричинаОтказа"/>
      <sheetName val="НаименованияПроектов"/>
      <sheetName val="РазмерОбеспеченияДоговора"/>
      <sheetName val="ВидыСРО"/>
      <sheetName val="Срок приема заявок"/>
      <sheetName val="НаправленияДеятельности"/>
      <sheetName val="Валюта"/>
      <sheetName val="СложностиУслуг"/>
      <sheetName val="СложностьНаправленияДеятельност"/>
    </sheetNames>
    <sheetDataSet>
      <sheetData sheetId="0">
        <row r="1">
          <cell r="E1" t="str">
            <v>Версия формы от 21.07.2023</v>
          </cell>
        </row>
        <row r="2">
          <cell r="B2" t="str">
            <v>Заявка на организацию закупки</v>
          </cell>
        </row>
        <row r="25">
          <cell r="B25" t="str">
            <v>Предмет договора</v>
          </cell>
        </row>
        <row r="43">
          <cell r="C43" t="str">
            <v/>
          </cell>
        </row>
        <row r="46">
          <cell r="B46" t="str">
            <v>Способ закупки</v>
          </cell>
        </row>
        <row r="55">
          <cell r="C55">
            <v>1</v>
          </cell>
        </row>
        <row r="62">
          <cell r="C62" t="str">
            <v/>
          </cell>
        </row>
        <row r="63">
          <cell r="C63" t="str">
            <v/>
          </cell>
        </row>
      </sheetData>
      <sheetData sheetId="1">
        <row r="8">
          <cell r="E8">
            <v>0.75</v>
          </cell>
        </row>
        <row r="12">
          <cell r="E12" t="str">
            <v>В соответствии с проектом договора</v>
          </cell>
        </row>
        <row r="13">
          <cell r="E13" t="str">
            <v>В соответствии с проектом договора</v>
          </cell>
          <cell r="F13" t="str">
            <v>Требуется</v>
          </cell>
        </row>
        <row r="14">
          <cell r="E14" t="str">
            <v>В соответствии с проектом договора</v>
          </cell>
        </row>
        <row r="15">
          <cell r="E15" t="str">
            <v>Безналичный расчет</v>
          </cell>
        </row>
        <row r="16">
          <cell r="E16" t="str">
            <v>В соответствии с проектом договора</v>
          </cell>
        </row>
        <row r="20">
          <cell r="E20" t="str">
            <v>В соответствии с проектом договора</v>
          </cell>
        </row>
        <row r="22">
          <cell r="E22" t="str">
            <v>В случае, если цена заявки превышает НМЦД требуется расчет стоимости, сметы</v>
          </cell>
          <cell r="F22" t="str">
            <v>Не требуется</v>
          </cell>
        </row>
        <row r="23">
          <cell r="F23" t="str">
            <v>Требуется</v>
          </cell>
        </row>
      </sheetData>
      <sheetData sheetId="2">
        <row r="7">
          <cell r="D7" t="str">
            <v>Справка о кадровых ресурсах (наличие количества персонала с приложением подтверждающих квалификацию документов)</v>
          </cell>
          <cell r="E7" t="str">
            <v>Требуется</v>
          </cell>
        </row>
        <row r="8">
          <cell r="D8" t="str">
            <v>Справка о материально-технических ресурсах (наличие вида, количества МТР с приложением подтверждающих документов)</v>
          </cell>
          <cell r="E8" t="str">
            <v>Требуется</v>
          </cell>
        </row>
        <row r="9">
          <cell r="E9" t="str">
            <v>Требуется</v>
          </cell>
        </row>
        <row r="10">
          <cell r="E10" t="str">
            <v>Требуется</v>
          </cell>
        </row>
        <row r="11">
          <cell r="D11" t="str">
            <v>1. Ссылка на реестр (указать в заявке участника на листе "Оферта")
2. Справка в свободной форме о совокупном размере обязательств участника закупки по договорам, которые заключены с использованием конкурентных способов, не должен превышать уровень ответственности участника по компенсационному фонду обеспечения договорных обязательств СРО.</v>
          </cell>
        </row>
        <row r="12">
          <cell r="E12" t="str">
            <v>Требуется</v>
          </cell>
        </row>
        <row r="27">
          <cell r="D27" t="str">
            <v>Гарантийное письмо, подтверждающее соответствие требованию</v>
          </cell>
          <cell r="E27" t="str">
            <v>Требуется</v>
          </cell>
        </row>
        <row r="28">
          <cell r="D28" t="str">
            <v>Гарантийное письмо, подтверждающее соответствие требованию</v>
          </cell>
          <cell r="E28" t="str">
            <v>Требуется</v>
          </cell>
        </row>
        <row r="29">
          <cell r="D29" t="str">
            <v>Гарантийное письмо, подтверждающее соответствие требованию</v>
          </cell>
          <cell r="E29" t="str">
            <v>Требуется</v>
          </cell>
        </row>
        <row r="30">
          <cell r="D30" t="str">
            <v>Гарантийное письмо, подтверждающее соответствие требованию</v>
          </cell>
          <cell r="E30" t="str">
            <v>Требуется</v>
          </cell>
        </row>
        <row r="31">
          <cell r="D31" t="str">
            <v>Гарантийное письмо, подтверждающее соответствие требованию</v>
          </cell>
          <cell r="E31" t="str">
            <v>Требуется</v>
          </cell>
        </row>
        <row r="32">
          <cell r="D32" t="str">
            <v>Отсутствие претензий к выполнению работ (срок. качество, иные существенные условия) по исполненным договорам и по исполнению текущих обязательств Группы Эн+.</v>
          </cell>
          <cell r="E32" t="str">
            <v>Не требуется</v>
          </cell>
        </row>
        <row r="36">
          <cell r="D36" t="str">
            <v>30 % от начальной (максимальной) цены договора</v>
          </cell>
        </row>
        <row r="38">
          <cell r="D38" t="str">
            <v>Все обязательства по договору</v>
          </cell>
        </row>
        <row r="41">
          <cell r="E41" t="str">
            <v>Не требуется</v>
          </cell>
        </row>
        <row r="42">
          <cell r="D42" t="str">
            <v>В соответствии с проектом договора</v>
          </cell>
        </row>
      </sheetData>
      <sheetData sheetId="3">
        <row r="8">
          <cell r="E8" t="str">
            <v/>
          </cell>
        </row>
        <row r="11">
          <cell r="D11" t="str">
            <v>Количество надлежаще исполненных участником аналогичных договоров (требования к представленным участником договорам указаны в документации о закупке, в том числе требования к рассматриваемому периоду завершения договоров и критерии аналогичности)</v>
          </cell>
        </row>
        <row r="12">
          <cell r="D12" t="str">
            <v>Суммарная цена надлежаще исполненных участником аналогичных договоров (требования к представленным участником договорам указаны в документации о закупке, в том числе требования к рассматриваемому периоду завершения договоров и критерии аналогичности)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>
        <row r="38">
          <cell r="C38">
            <v>0</v>
          </cell>
        </row>
      </sheetData>
      <sheetData sheetId="12">
        <row r="6">
          <cell r="A6" t="str">
            <v>Количество надлежаще исполненных участником аналогичных договоров (требования к представленным участником договорам указаны в документации о закупке, в том числе требования к рассматриваемому периоду завершения договоров и критерии аналогичности)</v>
          </cell>
          <cell r="B6" t="str">
            <v>Суммарная цена надлежаще исполненных участником аналогичных договоров (требования к представленным участником договорам указаны в документации о закупке, в том числе требования к рассматриваемому периоду завершения договоров и критерии аналогичности)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комендуемые участники"/>
      <sheetName val="Заявка на закупку"/>
      <sheetName val="Решение о закупке у ЕП"/>
      <sheetName val="Выбор пункта"/>
      <sheetName val="выбор"/>
      <sheetName val="Способы закупки"/>
      <sheetName val="Направления деятельности"/>
      <sheetName val="План"/>
      <sheetName val=" Критерии"/>
      <sheetName val="Таблица оценки договоров"/>
      <sheetName val="Заключения о соответствии"/>
      <sheetName val="Таблица претензий"/>
      <sheetName val="Приглашение на переторжку"/>
      <sheetName val="Приглашение на очную переторжку"/>
      <sheetName val="Запрос скидки"/>
      <sheetName val="Запрос макс. скидки"/>
      <sheetName val="Регламент"/>
      <sheetName val="&gt;&gt;&gt;  &gt;&gt;&gt;"/>
      <sheetName val="Лист3"/>
      <sheetName val="Доп. требования"/>
      <sheetName val="Членство в СРО"/>
      <sheetName val="Сроки работ"/>
      <sheetName val="Типы планов"/>
      <sheetName val="Заказчики"/>
      <sheetName val="Подразделения заказчиков"/>
      <sheetName val="Подразделения организатора"/>
      <sheetName val="Кураторы"/>
      <sheetName val="Порядки оценки"/>
      <sheetName val="Места проведения"/>
      <sheetName val="Даты размещения"/>
      <sheetName val="Сроки размещения закупки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 на закупку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64E108F-9DF8-46FE-BBB9-078B166751AA}" name="КоммерческоеПредложение" displayName="КоммерческоеПредложение" ref="A21:C25" headerRowDxfId="7" dataDxfId="6" totalsRowDxfId="5">
  <autoFilter ref="A21:C25" xr:uid="{00000000-0009-0000-0100-000007000000}"/>
  <tableColumns count="3">
    <tableColumn id="1" xr3:uid="{A80030CF-4BB3-44EF-A891-B2983C4F9836}" name="№" totalsRowLabel="Итог" dataDxfId="3" totalsRowDxfId="4"/>
    <tableColumn id="2" xr3:uid="{0D38920E-7C42-40DF-A5DA-0BA2ED9CBD6B}" name="Параметры предложения" dataDxfId="1" totalsRowDxfId="2"/>
    <tableColumn id="3" xr3:uid="{D35118DE-9B19-48F5-A26F-2A5F49707D6F}" name="Значение" dataDxfId="0">
      <calculatedColumnFormula>SUM(C21:C21)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214335-E753-4644-B581-EE7DCF39065F}">
  <sheetPr>
    <tabColor theme="0"/>
  </sheetPr>
  <dimension ref="A1:J30"/>
  <sheetViews>
    <sheetView tabSelected="1" view="pageBreakPreview" zoomScale="115" zoomScaleNormal="70" zoomScaleSheetLayoutView="115" workbookViewId="0">
      <pane ySplit="9" topLeftCell="A10" activePane="bottomLeft" state="frozen"/>
      <selection pane="bottomLeft" activeCell="C12" sqref="C12"/>
    </sheetView>
  </sheetViews>
  <sheetFormatPr defaultColWidth="9.140625" defaultRowHeight="16.899999999999999" customHeight="1" x14ac:dyDescent="0.25"/>
  <cols>
    <col min="1" max="1" width="5" style="2" customWidth="1"/>
    <col min="2" max="2" width="70.42578125" style="2" customWidth="1"/>
    <col min="3" max="3" width="79.140625" style="2" customWidth="1"/>
    <col min="4" max="4" width="31.7109375" style="2" customWidth="1"/>
    <col min="5" max="16384" width="9.140625" style="2"/>
  </cols>
  <sheetData>
    <row r="1" spans="1:4" ht="16.899999999999999" customHeight="1" x14ac:dyDescent="0.25">
      <c r="A1" s="1" t="s">
        <v>0</v>
      </c>
      <c r="B1" s="1"/>
      <c r="C1" s="1"/>
    </row>
    <row r="2" spans="1:4" ht="36" hidden="1" customHeight="1" x14ac:dyDescent="0.25">
      <c r="A2" s="1">
        <f>'[1]Заявка - заполняет заказчик'!E14:E14</f>
        <v>0</v>
      </c>
      <c r="B2" s="1"/>
      <c r="C2" s="1"/>
    </row>
    <row r="3" spans="1:4" ht="16.899999999999999" hidden="1" customHeight="1" x14ac:dyDescent="0.25">
      <c r="A3" s="3" t="s">
        <v>1</v>
      </c>
      <c r="B3" s="3"/>
      <c r="C3" s="4" t="s">
        <v>2</v>
      </c>
    </row>
    <row r="4" spans="1:4" ht="39.75" customHeight="1" x14ac:dyDescent="0.25">
      <c r="A4" s="3"/>
      <c r="B4" s="3"/>
      <c r="C4" s="5" t="str">
        <f>IFERROR(INDEX([1]!Кураторы_2[Местонахождение], MATCH(C3, [1]!Кураторы_2[ФИО полностью], 0)), "")</f>
        <v>Спирин И.А., начальник сектора Сектор планирования закупок и аналитики ООО «ТД «ЕвроСибЭнерго»</v>
      </c>
    </row>
    <row r="5" spans="1:4" ht="16.899999999999999" customHeight="1" x14ac:dyDescent="0.25">
      <c r="A5" s="3"/>
      <c r="B5" s="3"/>
      <c r="C5" s="5" t="str">
        <f>IFERROR(INDEX([1]!Кураторы_2[Телефон], MATCH(C3, [1]!Кураторы_2[ФИО полностью], 0)), "")</f>
        <v>8 3952 794-406</v>
      </c>
    </row>
    <row r="6" spans="1:4" ht="16.899999999999999" customHeight="1" x14ac:dyDescent="0.25">
      <c r="A6" s="6"/>
      <c r="B6" s="6" t="s">
        <v>3</v>
      </c>
      <c r="C6" s="5" t="s">
        <v>4</v>
      </c>
    </row>
    <row r="7" spans="1:4" ht="16.899999999999999" customHeight="1" x14ac:dyDescent="0.25">
      <c r="A7" s="6"/>
      <c r="B7" s="6"/>
      <c r="C7" s="5" t="s">
        <v>5</v>
      </c>
    </row>
    <row r="8" spans="1:4" ht="16.899999999999999" customHeight="1" x14ac:dyDescent="0.25">
      <c r="A8" s="3" t="s">
        <v>6</v>
      </c>
      <c r="B8" s="3"/>
      <c r="C8" s="7">
        <v>45376</v>
      </c>
      <c r="D8" s="8"/>
    </row>
    <row r="9" spans="1:4" ht="16.899999999999999" customHeight="1" x14ac:dyDescent="0.25">
      <c r="A9" s="9" t="s">
        <v>7</v>
      </c>
      <c r="B9" s="9"/>
      <c r="C9" s="9"/>
      <c r="D9" s="8"/>
    </row>
    <row r="10" spans="1:4" s="12" customFormat="1" ht="55.9" customHeight="1" x14ac:dyDescent="0.25">
      <c r="A10" s="10" t="str">
        <f>'[1]Заявка - заполняет заказчик'!C7</f>
        <v>Предмет мониторинга</v>
      </c>
      <c r="B10" s="10"/>
      <c r="C10" s="11" t="str">
        <f>'[1]Заявка - заполняет заказчик'!E7</f>
        <v>Разработка схем выдачи можности тепловых электростанций Иркутская ТЭЦ-11 (Прилагаемое ТЗ, необходимо рассматривать ТЗ только в отношении ТЭЦ-11)</v>
      </c>
    </row>
    <row r="11" spans="1:4" ht="21.6" customHeight="1" x14ac:dyDescent="0.25">
      <c r="A11" s="10" t="str">
        <f>'[1]Заявка - заполняет заказчик'!C10</f>
        <v>Планируемый срок (период) работ</v>
      </c>
      <c r="B11" s="10"/>
      <c r="C11" s="11" t="str">
        <f>'[1]Заявка - заполняет заказчик'!E10</f>
        <v>до 31.12.2024</v>
      </c>
    </row>
    <row r="12" spans="1:4" ht="51" customHeight="1" x14ac:dyDescent="0.25">
      <c r="A12" s="10" t="str">
        <f>'[1]Заявка - заполняет заказчик'!C11</f>
        <v xml:space="preserve">Условия оплаты </v>
      </c>
      <c r="B12" s="10"/>
      <c r="C12" s="11" t="str">
        <f>'[1]Заявка - заполняет заказчик'!E11</f>
        <v xml:space="preserve">Оплата в течение 60 дней (субъектам СМСП - в течение 7 рабочих дней) после закрытия актов выполненных работ, оказанных услуг </v>
      </c>
    </row>
    <row r="13" spans="1:4" ht="16.899999999999999" customHeight="1" x14ac:dyDescent="0.25">
      <c r="A13" s="13"/>
      <c r="B13" s="13"/>
      <c r="C13" s="13"/>
    </row>
    <row r="14" spans="1:4" ht="16.899999999999999" customHeight="1" x14ac:dyDescent="0.25">
      <c r="A14" s="14" t="s">
        <v>8</v>
      </c>
      <c r="B14" s="14"/>
      <c r="C14" s="2" t="s">
        <v>9</v>
      </c>
    </row>
    <row r="15" spans="1:4" ht="16.899999999999999" customHeight="1" x14ac:dyDescent="0.25">
      <c r="A15" s="15"/>
      <c r="B15" s="15" t="s">
        <v>10</v>
      </c>
      <c r="C15" s="4"/>
    </row>
    <row r="16" spans="1:4" ht="16.899999999999999" customHeight="1" x14ac:dyDescent="0.25">
      <c r="A16" s="16" t="s">
        <v>11</v>
      </c>
      <c r="B16" s="16"/>
      <c r="C16" s="16"/>
    </row>
    <row r="17" spans="1:10" ht="16.899999999999999" customHeight="1" x14ac:dyDescent="0.25">
      <c r="A17" s="17" t="s">
        <v>12</v>
      </c>
      <c r="B17" s="17"/>
      <c r="C17" s="4"/>
    </row>
    <row r="18" spans="1:10" ht="16.899999999999999" customHeight="1" x14ac:dyDescent="0.25">
      <c r="A18" s="17" t="s">
        <v>13</v>
      </c>
      <c r="B18" s="17"/>
      <c r="C18" s="4"/>
      <c r="J18" s="11"/>
    </row>
    <row r="19" spans="1:10" ht="16.899999999999999" customHeight="1" x14ac:dyDescent="0.25">
      <c r="A19" s="17" t="s">
        <v>14</v>
      </c>
      <c r="B19" s="17"/>
      <c r="C19" s="18"/>
      <c r="I19" s="19"/>
    </row>
    <row r="20" spans="1:10" ht="16.899999999999999" customHeight="1" x14ac:dyDescent="0.25">
      <c r="A20" s="17" t="s">
        <v>15</v>
      </c>
      <c r="B20" s="17"/>
      <c r="C20" s="18"/>
    </row>
    <row r="21" spans="1:10" s="12" customFormat="1" ht="16.899999999999999" customHeight="1" x14ac:dyDescent="0.25">
      <c r="A21" s="12" t="s">
        <v>16</v>
      </c>
      <c r="B21" s="20" t="s">
        <v>17</v>
      </c>
      <c r="C21" s="20" t="s">
        <v>18</v>
      </c>
    </row>
    <row r="22" spans="1:10" s="12" customFormat="1" ht="16.899999999999999" customHeight="1" x14ac:dyDescent="0.25">
      <c r="A22" s="21">
        <v>1</v>
      </c>
      <c r="B22" s="11" t="s">
        <v>19</v>
      </c>
      <c r="C22" s="22"/>
    </row>
    <row r="23" spans="1:10" s="12" customFormat="1" ht="16.899999999999999" customHeight="1" x14ac:dyDescent="0.25">
      <c r="A23" s="21">
        <v>2</v>
      </c>
      <c r="B23" s="11" t="s">
        <v>20</v>
      </c>
      <c r="C23" s="23"/>
    </row>
    <row r="24" spans="1:10" s="12" customFormat="1" ht="16.899999999999999" customHeight="1" x14ac:dyDescent="0.25">
      <c r="A24" s="21">
        <v>5</v>
      </c>
      <c r="B24" s="11" t="s">
        <v>21</v>
      </c>
      <c r="C24" s="23"/>
    </row>
    <row r="25" spans="1:10" ht="16.899999999999999" customHeight="1" x14ac:dyDescent="0.25">
      <c r="A25" s="21">
        <v>6</v>
      </c>
      <c r="B25" s="24" t="s">
        <v>22</v>
      </c>
      <c r="C25" s="25">
        <f>SUM(C23:C24)</f>
        <v>0</v>
      </c>
    </row>
    <row r="26" spans="1:10" ht="34.15" customHeight="1" x14ac:dyDescent="0.25">
      <c r="A26" s="26" t="s">
        <v>23</v>
      </c>
      <c r="B26" s="26"/>
      <c r="C26" s="27"/>
    </row>
    <row r="27" spans="1:10" s="8" customFormat="1" ht="16.899999999999999" customHeight="1" x14ac:dyDescent="0.25">
      <c r="A27" s="28"/>
      <c r="B27" s="29"/>
      <c r="C27" s="29"/>
    </row>
    <row r="28" spans="1:10" ht="16.899999999999999" customHeight="1" x14ac:dyDescent="0.25">
      <c r="A28" s="30"/>
      <c r="B28" s="30"/>
      <c r="C28" s="30"/>
    </row>
    <row r="29" spans="1:10" ht="16.899999999999999" customHeight="1" x14ac:dyDescent="0.25">
      <c r="A29" s="12"/>
      <c r="B29" s="12"/>
      <c r="C29" s="12"/>
    </row>
    <row r="30" spans="1:10" ht="16.899999999999999" customHeight="1" x14ac:dyDescent="0.25">
      <c r="A30" s="30"/>
      <c r="B30" s="30"/>
      <c r="C30" s="30"/>
    </row>
  </sheetData>
  <sheetProtection formatCells="0" formatColumns="0" formatRows="0" insertColumns="0" insertRows="0" insertHyperlinks="0" sort="0"/>
  <mergeCells count="17">
    <mergeCell ref="A18:B18"/>
    <mergeCell ref="A19:B19"/>
    <mergeCell ref="A20:B20"/>
    <mergeCell ref="A26:B26"/>
    <mergeCell ref="B27:C27"/>
    <mergeCell ref="A11:B11"/>
    <mergeCell ref="A12:B12"/>
    <mergeCell ref="A13:C13"/>
    <mergeCell ref="A14:B14"/>
    <mergeCell ref="A16:C16"/>
    <mergeCell ref="A17:B17"/>
    <mergeCell ref="A1:C1"/>
    <mergeCell ref="A2:C2"/>
    <mergeCell ref="A3:B5"/>
    <mergeCell ref="A8:B8"/>
    <mergeCell ref="A9:C9"/>
    <mergeCell ref="A10:B10"/>
  </mergeCells>
  <conditionalFormatting sqref="C10">
    <cfRule type="containsBlanks" dxfId="18" priority="11">
      <formula>LEN(TRIM(C10))=0</formula>
    </cfRule>
  </conditionalFormatting>
  <conditionalFormatting sqref="C11:C12">
    <cfRule type="containsBlanks" dxfId="17" priority="10">
      <formula>LEN(TRIM(C11))=0</formula>
    </cfRule>
  </conditionalFormatting>
  <conditionalFormatting sqref="B27">
    <cfRule type="containsBlanks" dxfId="16" priority="9">
      <formula>LEN(TRIM(B27))=0</formula>
    </cfRule>
  </conditionalFormatting>
  <conditionalFormatting sqref="C8">
    <cfRule type="containsBlanks" dxfId="15" priority="8">
      <formula>LEN(TRIM(C8))=0</formula>
    </cfRule>
  </conditionalFormatting>
  <conditionalFormatting sqref="C17:C20">
    <cfRule type="containsBlanks" dxfId="14" priority="7">
      <formula>LEN(TRIM(C17))=0</formula>
    </cfRule>
  </conditionalFormatting>
  <conditionalFormatting sqref="C22:C23">
    <cfRule type="containsBlanks" dxfId="13" priority="6">
      <formula>LEN(TRIM(C22))=0</formula>
    </cfRule>
  </conditionalFormatting>
  <conditionalFormatting sqref="C25">
    <cfRule type="containsBlanks" dxfId="12" priority="5">
      <formula>LEN(TRIM(C25))=0</formula>
    </cfRule>
  </conditionalFormatting>
  <conditionalFormatting sqref="C3:C7">
    <cfRule type="containsBlanks" dxfId="11" priority="4">
      <formula>LEN(TRIM(C3))=0</formula>
    </cfRule>
  </conditionalFormatting>
  <conditionalFormatting sqref="C15">
    <cfRule type="containsBlanks" dxfId="10" priority="3">
      <formula>LEN(TRIM(C15))=0</formula>
    </cfRule>
  </conditionalFormatting>
  <conditionalFormatting sqref="C24">
    <cfRule type="containsBlanks" dxfId="9" priority="2">
      <formula>LEN(TRIM(C24))=0</formula>
    </cfRule>
  </conditionalFormatting>
  <conditionalFormatting sqref="C26">
    <cfRule type="containsBlanks" dxfId="8" priority="1">
      <formula>LEN(TRIM(C26))=0</formula>
    </cfRule>
  </conditionalFormatting>
  <dataValidations count="6">
    <dataValidation type="list" allowBlank="1" showInputMessage="1" prompt="Выберите куратора из списка" sqref="C3" xr:uid="{1B60B823-BA00-45B1-B006-1174D6A86B1E}">
      <formula1>INDIRECT("Кураторы_2[ФИО полностью]")</formula1>
    </dataValidation>
    <dataValidation allowBlank="1" showErrorMessage="1" promptTitle="НЕ более 120 календарных дней!!!" prompt="Преимущество будет иметь предложение с минимальным сроком работ" sqref="C22" xr:uid="{2A7B5009-415B-4C41-8FB8-8DE529D0D787}"/>
    <dataValidation allowBlank="1" showInputMessage="1" showErrorMessage="1" promptTitle="ДАТА" prompt="_x000a_" sqref="C8" xr:uid="{4CB30680-8A68-4E8E-AC25-8C66B4F3C54B}"/>
    <dataValidation allowBlank="1" showInputMessage="1" showErrorMessage="1" promptTitle="Указать, если не облагается" prompt="_x000a_" sqref="C24" xr:uid="{5EE473CE-0445-47EA-9F32-A6EA34593751}"/>
    <dataValidation type="textLength" errorStyle="warning" allowBlank="1" showInputMessage="1" showErrorMessage="1" error="КПП — 9 цифр" prompt="КПП — 9 цифр" sqref="C20" xr:uid="{00659D81-E7FB-43F0-B3C1-80E990D19AE2}">
      <formula1>9</formula1>
      <formula2>9</formula2>
    </dataValidation>
    <dataValidation type="textLength" errorStyle="warning" allowBlank="1" showInputMessage="1" showErrorMessage="1" error="ИНН — не меньше 10, не больше 12 цифр" prompt="ИНН — не меньше 10, не больше 12 цифр" sqref="C19" xr:uid="{DAB87241-7454-447F-84EC-2929C6F57F5A}">
      <formula1>10</formula1>
      <formula2>12</formula2>
    </dataValidation>
  </dataValidations>
  <pageMargins left="0.7" right="0.7" top="0.75" bottom="0.75" header="0.3" footer="0.3"/>
  <pageSetup paperSize="9" scale="55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 НДЦМ</vt:lpstr>
      <vt:lpstr>'Форма  НДЦМ'!Область_печати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Smalchenko Ekaterina</dc:creator>
  <cp:lastModifiedBy>Smalchenko Ekaterina</cp:lastModifiedBy>
  <dcterms:created xsi:type="dcterms:W3CDTF">2015-06-05T18:19:34Z</dcterms:created>
  <dcterms:modified xsi:type="dcterms:W3CDTF">2024-03-19T07:51:11Z</dcterms:modified>
</cp:coreProperties>
</file>